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<sst xmlns="http://schemas.openxmlformats.org/spreadsheetml/2006/main" count="57" uniqueCount="40">
  <si>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</si>
  <si>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</si>
  <si>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</si>
  <si>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</si>
  <si>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</si>
  <si>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</si>
  <si>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</si>
  <si>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</si>
  <si>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</si>
  <si>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</si>
  <si>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</si>
  <si>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</si>
  <si>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</si>
  <si>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</si>
  <si>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</si>
  <si>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</si>
  <si>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</si>
  <si>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</si>
  <si>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</si>
  <si>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</si>
  <si>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</si>
  <si>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</si>
  <si>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</si>
  <si>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</si>
  <si>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</si>
  <si>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</si>
  <si>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</si>
  <si>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</si>
  <si>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</si>
  <si>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</si>
  <si>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</si>
  <si>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</si>
  <si>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</si>
  <si>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حاصبيّا</t>
  </si>
  <si>
    <t>جدول 4.5</t>
  </si>
  <si>
    <t xml:space="preserve"> * يمكن تسجيل فروقات طفيفة بنسبة 0.1 وذلك نتيجة التدوير</t>
  </si>
  <si>
    <t>عدد اناث الماشية حسب الفصائل وفئة عمر الحائز*</t>
  </si>
  <si>
    <t>غير معني**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</si>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</sst>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readingOrder="1"/>
    </xf>
    <xf numFmtId="0" fontId="1" fillId="0" borderId="44" xfId="0" applyFont="1" applyBorder="1"/>
    <xf numFmtId="0" fontId="4" fillId="0" borderId="43" xfId="0" applyFont="1" applyBorder="1" applyAlignment="1">
      <alignment horizontal="right" vertical="center" readingOrder="1"/>
    </xf>
    <xf numFmtId="165" fontId="9" fillId="0" borderId="16" xfId="1" applyNumberFormat="1" applyFont="1" applyBorder="1"/>
    <xf numFmtId="165" fontId="9" fillId="0" borderId="15" xfId="1" applyNumberFormat="1" applyFont="1" applyBorder="1"/>
    <xf numFmtId="165" fontId="9" fillId="0" borderId="2" xfId="1" applyNumberFormat="1" applyFont="1" applyBorder="1"/>
    <xf numFmtId="164" fontId="8" fillId="0" borderId="13" xfId="0" applyNumberFormat="1" applyFont="1" applyBorder="1" applyAlignment="1">
      <alignment vertical="center" readingOrder="1"/>
    </xf>
    <xf numFmtId="165" fontId="9" fillId="0" borderId="8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4" fontId="8" fillId="0" borderId="9" xfId="0" applyNumberFormat="1" applyFont="1" applyBorder="1" applyAlignment="1">
      <alignment vertical="center" readingOrder="1"/>
    </xf>
    <xf numFmtId="165" fontId="9" fillId="0" borderId="41" xfId="1" applyNumberFormat="1" applyFont="1" applyBorder="1"/>
    <xf numFmtId="165" fontId="9" fillId="0" borderId="45" xfId="1" applyNumberFormat="1" applyFont="1" applyBorder="1"/>
    <xf numFmtId="165" fontId="9" fillId="0" borderId="17" xfId="1" applyNumberFormat="1" applyFont="1" applyBorder="1"/>
    <xf numFmtId="165" fontId="9" fillId="0" borderId="34" xfId="1" applyNumberFormat="1" applyFont="1" applyBorder="1"/>
    <xf numFmtId="164" fontId="8" fillId="0" borderId="18" xfId="0" applyNumberFormat="1" applyFont="1" applyBorder="1" applyAlignment="1">
      <alignment vertical="center" readingOrder="1"/>
    </xf>
    <xf numFmtId="165" fontId="9" fillId="0" borderId="42" xfId="1" applyNumberFormat="1" applyFont="1" applyBorder="1"/>
    <xf numFmtId="165" fontId="10" fillId="0" borderId="5" xfId="1" applyNumberFormat="1" applyFont="1" applyBorder="1"/>
    <xf numFmtId="165" fontId="10" fillId="0" borderId="37" xfId="1" applyNumberFormat="1" applyFont="1" applyBorder="1"/>
    <xf numFmtId="165" fontId="10" fillId="0" borderId="40" xfId="1" applyNumberFormat="1" applyFont="1" applyBorder="1"/>
    <xf numFmtId="164" fontId="4" fillId="0" borderId="38" xfId="0" applyNumberFormat="1" applyFont="1" applyBorder="1" applyAlignment="1">
      <alignment vertical="center" readingOrder="1"/>
    </xf>
    <xf numFmtId="165" fontId="10" fillId="0" borderId="39" xfId="1" applyNumberFormat="1" applyFont="1" applyBorder="1"/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A2" sqref="A2:N2"/>
    </sheetView>
  </sheetViews>
  <sheetFormatPr defaultRowHeight="15" x14ac:dyDescent="0.25"/>
  <cols>
    <col min="1" max="1" width="15.7109375" customWidth="1"/>
    <col min="2" max="2" width="12.85546875" customWidth="1"/>
    <col min="3" max="5" width="8.28515625" customWidth="1"/>
    <col min="6" max="6" width="11.7109375" customWidth="1"/>
    <col min="7" max="9" width="8.28515625" customWidth="1"/>
    <col min="10" max="10" width="11.7109375" customWidth="1"/>
    <col min="11" max="11" width="8.28515625" customWidth="1"/>
    <col min="12" max="12" width="9.42578125" customWidth="1"/>
    <col min="13" max="13" width="9.28515625" customWidth="1"/>
    <col min="14" max="14" width="11.5703125" customWidth="1"/>
  </cols>
  <sheetData>
    <row r="1" spans="1:14" ht="45.75" customHeight="1" x14ac:dyDescent="0.2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8.5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75" thickBot="1" x14ac:dyDescent="0.3">
      <c r="A4" s="14" t="s">
        <v>34</v>
      </c>
    </row>
    <row r="5" spans="1:14" ht="16.5" customHeight="1" thickBot="1" x14ac:dyDescent="0.3">
      <c r="A5" s="46" t="s">
        <v>32</v>
      </c>
      <c r="B5" s="51" t="s">
        <v>27</v>
      </c>
      <c r="C5" s="53" t="s"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" ht="16.5" customHeight="1" thickBot="1" x14ac:dyDescent="0.3">
      <c r="A6" s="47"/>
      <c r="B6" s="52"/>
      <c r="C6" s="40" t="s">
        <v>10</v>
      </c>
      <c r="D6" s="41"/>
      <c r="E6" s="41"/>
      <c r="F6" s="42"/>
      <c r="G6" s="40" t="s">
        <v>11</v>
      </c>
      <c r="H6" s="41"/>
      <c r="I6" s="41"/>
      <c r="J6" s="42"/>
      <c r="K6" s="40" t="s">
        <v>13</v>
      </c>
      <c r="L6" s="41"/>
      <c r="M6" s="41"/>
      <c r="N6" s="42"/>
    </row>
    <row r="7" spans="1:14" ht="15" customHeight="1" x14ac:dyDescent="0.25">
      <c r="A7" s="47"/>
      <c r="B7" s="49" t="s">
        <v>8</v>
      </c>
      <c r="C7" s="43" t="s">
        <v>12</v>
      </c>
      <c r="D7" s="44" t="s">
        <v>7</v>
      </c>
      <c r="E7" s="44" t="s">
        <v>7</v>
      </c>
      <c r="F7" s="50" t="s">
        <v>31</v>
      </c>
      <c r="G7" s="43" t="s">
        <v>12</v>
      </c>
      <c r="H7" s="44" t="s">
        <v>7</v>
      </c>
      <c r="I7" s="44" t="s">
        <v>7</v>
      </c>
      <c r="J7" s="50" t="s">
        <v>31</v>
      </c>
      <c r="K7" s="43" t="s">
        <v>12</v>
      </c>
      <c r="L7" s="44" t="s">
        <v>7</v>
      </c>
      <c r="M7" s="44" t="s">
        <v>7</v>
      </c>
      <c r="N7" s="50" t="s">
        <v>31</v>
      </c>
    </row>
    <row r="8" spans="1:14" ht="15" customHeight="1" x14ac:dyDescent="0.25">
      <c r="A8" s="47"/>
      <c r="B8" s="49"/>
      <c r="C8" s="43"/>
      <c r="D8" s="44"/>
      <c r="E8" s="44"/>
      <c r="F8" s="50"/>
      <c r="G8" s="43"/>
      <c r="H8" s="44"/>
      <c r="I8" s="44"/>
      <c r="J8" s="50"/>
      <c r="K8" s="43"/>
      <c r="L8" s="44"/>
      <c r="M8" s="44"/>
      <c r="N8" s="50"/>
    </row>
    <row r="9" spans="1:14" ht="15" customHeight="1" x14ac:dyDescent="0.25">
      <c r="A9" s="47"/>
      <c r="B9" s="49"/>
      <c r="C9" s="2" t="s">
        <v>39</v>
      </c>
      <c r="D9" s="9" t="s">
        <v>28</v>
      </c>
      <c r="E9" s="10" t="s">
        <v>29</v>
      </c>
      <c r="F9" s="11" t="s">
        <v>30</v>
      </c>
      <c r="G9" s="16" t="s">
        <v>39</v>
      </c>
      <c r="H9" s="9" t="s">
        <v>28</v>
      </c>
      <c r="I9" s="10" t="s">
        <v>29</v>
      </c>
      <c r="J9" s="11" t="s">
        <v>30</v>
      </c>
      <c r="K9" s="16" t="s">
        <v>39</v>
      </c>
      <c r="L9" s="9" t="s">
        <v>28</v>
      </c>
      <c r="M9" s="10" t="s">
        <v>29</v>
      </c>
      <c r="N9" s="11" t="s">
        <v>30</v>
      </c>
    </row>
    <row r="10" spans="1:14" ht="15.75" customHeight="1" thickBot="1" x14ac:dyDescent="0.3">
      <c r="A10" s="48"/>
      <c r="B10" s="3" t="s">
        <v>14</v>
      </c>
      <c r="C10" s="6" t="s">
        <v>15</v>
      </c>
      <c r="D10" s="8" t="s">
        <v>16</v>
      </c>
      <c r="E10" s="5" t="s">
        <v>17</v>
      </c>
      <c r="F10" s="1" t="s">
        <v>18</v>
      </c>
      <c r="G10" s="3" t="s">
        <v>19</v>
      </c>
      <c r="H10" s="1" t="s">
        <v>20</v>
      </c>
      <c r="I10" s="1" t="s">
        <v>21</v>
      </c>
      <c r="J10" s="7" t="s">
        <v>22</v>
      </c>
      <c r="K10" s="4" t="s">
        <v>23</v>
      </c>
      <c r="L10" s="1" t="s">
        <v>24</v>
      </c>
      <c r="M10" s="1" t="s">
        <v>25</v>
      </c>
      <c r="N10" s="7" t="s">
        <v>26</v>
      </c>
    </row>
    <row r="11" spans="1:14" x14ac:dyDescent="0.25">
      <c r="A11" s="12" t="s">
        <v>37</v>
      </c>
      <c r="B11" s="19">
        <v>0</v>
      </c>
      <c r="C11" s="20">
        <v>0</v>
      </c>
      <c r="D11" s="21">
        <v>0</v>
      </c>
      <c r="E11" s="21">
        <v>0</v>
      </c>
      <c r="F11" s="22">
        <v>0</v>
      </c>
      <c r="G11" s="23">
        <v>0</v>
      </c>
      <c r="H11" s="21">
        <v>0</v>
      </c>
      <c r="I11" s="21">
        <v>0</v>
      </c>
      <c r="J11" s="22">
        <v>0</v>
      </c>
      <c r="K11" s="21">
        <v>0</v>
      </c>
      <c r="L11" s="21">
        <v>0</v>
      </c>
      <c r="M11" s="21">
        <v>0</v>
      </c>
      <c r="N11" s="22">
        <v>0</v>
      </c>
    </row>
    <row r="12" spans="1:14" x14ac:dyDescent="0.25">
      <c r="A12" s="13" t="s">
        <v>0</v>
      </c>
      <c r="B12" s="24">
        <v>16</v>
      </c>
      <c r="C12" s="25">
        <v>3</v>
      </c>
      <c r="D12" s="26">
        <v>20</v>
      </c>
      <c r="E12" s="26">
        <v>12</v>
      </c>
      <c r="F12" s="27">
        <f t="shared" ref="F12:F18" si="0">E12/C12</f>
        <v>4</v>
      </c>
      <c r="G12" s="28">
        <v>0</v>
      </c>
      <c r="H12" s="26">
        <v>0</v>
      </c>
      <c r="I12" s="26">
        <v>0</v>
      </c>
      <c r="J12" s="27">
        <v>0</v>
      </c>
      <c r="K12" s="26">
        <v>13</v>
      </c>
      <c r="L12" s="26">
        <v>515</v>
      </c>
      <c r="M12" s="26">
        <v>354</v>
      </c>
      <c r="N12" s="27">
        <f t="shared" ref="N12:N18" si="1">M12/K12</f>
        <v>27.23076923076923</v>
      </c>
    </row>
    <row r="13" spans="1:14" x14ac:dyDescent="0.25">
      <c r="A13" s="13" t="s">
        <v>1</v>
      </c>
      <c r="B13" s="24">
        <v>49</v>
      </c>
      <c r="C13" s="25">
        <v>14</v>
      </c>
      <c r="D13" s="26">
        <v>174</v>
      </c>
      <c r="E13" s="26">
        <v>95</v>
      </c>
      <c r="F13" s="27">
        <f t="shared" si="0"/>
        <v>6.7857142857142856</v>
      </c>
      <c r="G13" s="28">
        <v>4</v>
      </c>
      <c r="H13" s="26">
        <v>390</v>
      </c>
      <c r="I13" s="26">
        <v>298</v>
      </c>
      <c r="J13" s="27">
        <f t="shared" ref="J13:J18" si="2">I13/G13</f>
        <v>74.5</v>
      </c>
      <c r="K13" s="26">
        <v>39</v>
      </c>
      <c r="L13" s="26">
        <v>3129</v>
      </c>
      <c r="M13" s="26">
        <v>2174</v>
      </c>
      <c r="N13" s="27">
        <f t="shared" si="1"/>
        <v>55.743589743589745</v>
      </c>
    </row>
    <row r="14" spans="1:14" x14ac:dyDescent="0.25">
      <c r="A14" s="13" t="s">
        <v>3</v>
      </c>
      <c r="B14" s="24">
        <v>89</v>
      </c>
      <c r="C14" s="25">
        <v>29</v>
      </c>
      <c r="D14" s="26">
        <v>405</v>
      </c>
      <c r="E14" s="26">
        <v>214</v>
      </c>
      <c r="F14" s="27">
        <f t="shared" si="0"/>
        <v>7.3793103448275863</v>
      </c>
      <c r="G14" s="28">
        <v>19</v>
      </c>
      <c r="H14" s="26">
        <v>750</v>
      </c>
      <c r="I14" s="26">
        <v>511</v>
      </c>
      <c r="J14" s="27">
        <f t="shared" si="2"/>
        <v>26.894736842105264</v>
      </c>
      <c r="K14" s="26">
        <v>67</v>
      </c>
      <c r="L14" s="26">
        <v>7273</v>
      </c>
      <c r="M14" s="26">
        <v>4930</v>
      </c>
      <c r="N14" s="27">
        <f t="shared" si="1"/>
        <v>73.582089552238813</v>
      </c>
    </row>
    <row r="15" spans="1:14" x14ac:dyDescent="0.25">
      <c r="A15" s="13" t="s">
        <v>2</v>
      </c>
      <c r="B15" s="24">
        <v>64</v>
      </c>
      <c r="C15" s="25">
        <v>25</v>
      </c>
      <c r="D15" s="26">
        <v>414</v>
      </c>
      <c r="E15" s="26">
        <v>202</v>
      </c>
      <c r="F15" s="27">
        <f t="shared" si="0"/>
        <v>8.08</v>
      </c>
      <c r="G15" s="28">
        <v>15</v>
      </c>
      <c r="H15" s="26">
        <v>910</v>
      </c>
      <c r="I15" s="26">
        <v>624</v>
      </c>
      <c r="J15" s="27">
        <f t="shared" si="2"/>
        <v>41.6</v>
      </c>
      <c r="K15" s="26">
        <v>42</v>
      </c>
      <c r="L15" s="26">
        <v>3883</v>
      </c>
      <c r="M15" s="26">
        <v>2501</v>
      </c>
      <c r="N15" s="27">
        <f t="shared" si="1"/>
        <v>59.547619047619051</v>
      </c>
    </row>
    <row r="16" spans="1:14" x14ac:dyDescent="0.25">
      <c r="A16" s="13" t="s">
        <v>4</v>
      </c>
      <c r="B16" s="24">
        <v>42</v>
      </c>
      <c r="C16" s="25">
        <v>14</v>
      </c>
      <c r="D16" s="26">
        <v>69</v>
      </c>
      <c r="E16" s="26">
        <v>46</v>
      </c>
      <c r="F16" s="27">
        <f t="shared" si="0"/>
        <v>3.2857142857142856</v>
      </c>
      <c r="G16" s="28">
        <v>8</v>
      </c>
      <c r="H16" s="26">
        <v>126</v>
      </c>
      <c r="I16" s="26">
        <v>93</v>
      </c>
      <c r="J16" s="27">
        <f t="shared" si="2"/>
        <v>11.625</v>
      </c>
      <c r="K16" s="26">
        <v>32</v>
      </c>
      <c r="L16" s="26">
        <v>3345</v>
      </c>
      <c r="M16" s="26">
        <v>2131</v>
      </c>
      <c r="N16" s="27">
        <f t="shared" si="1"/>
        <v>66.59375</v>
      </c>
    </row>
    <row r="17" spans="1:14" ht="15.75" thickBot="1" x14ac:dyDescent="0.3">
      <c r="A17" s="17" t="s">
        <v>5</v>
      </c>
      <c r="B17" s="29">
        <v>80</v>
      </c>
      <c r="C17" s="30">
        <v>22</v>
      </c>
      <c r="D17" s="31">
        <v>133</v>
      </c>
      <c r="E17" s="31">
        <v>77</v>
      </c>
      <c r="F17" s="32">
        <f t="shared" si="0"/>
        <v>3.5</v>
      </c>
      <c r="G17" s="33">
        <v>18</v>
      </c>
      <c r="H17" s="31">
        <v>970</v>
      </c>
      <c r="I17" s="31">
        <v>737</v>
      </c>
      <c r="J17" s="32">
        <f t="shared" si="2"/>
        <v>40.944444444444443</v>
      </c>
      <c r="K17" s="31">
        <v>58</v>
      </c>
      <c r="L17" s="31">
        <v>5241</v>
      </c>
      <c r="M17" s="31">
        <v>3253</v>
      </c>
      <c r="N17" s="32">
        <f t="shared" si="1"/>
        <v>56.086206896551722</v>
      </c>
    </row>
    <row r="18" spans="1:14" ht="15.75" thickBot="1" x14ac:dyDescent="0.3">
      <c r="A18" s="18" t="s">
        <v>6</v>
      </c>
      <c r="B18" s="34">
        <v>340</v>
      </c>
      <c r="C18" s="35">
        <v>107</v>
      </c>
      <c r="D18" s="36">
        <v>1215</v>
      </c>
      <c r="E18" s="36">
        <v>646</v>
      </c>
      <c r="F18" s="37">
        <f t="shared" si="0"/>
        <v>6.037383177570093</v>
      </c>
      <c r="G18" s="38">
        <v>64</v>
      </c>
      <c r="H18" s="36">
        <v>3146</v>
      </c>
      <c r="I18" s="36">
        <v>2263</v>
      </c>
      <c r="J18" s="37">
        <f t="shared" si="2"/>
        <v>35.359375</v>
      </c>
      <c r="K18" s="36">
        <v>251</v>
      </c>
      <c r="L18" s="36">
        <v>23386</v>
      </c>
      <c r="M18" s="36">
        <v>15343</v>
      </c>
      <c r="N18" s="37">
        <f t="shared" si="1"/>
        <v>61.127490039840637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38</v>
      </c>
      <c r="B21" s="39"/>
      <c r="C21" s="39"/>
      <c r="D21" s="39"/>
      <c r="E21" s="39"/>
    </row>
  </sheetData>
  <mergeCells count="23"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0:E20"/>
    <mergeCell ref="A21:E21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2012-10-09T09:14:56Z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